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ORTAL CONFERIDO\ABRIL\"/>
    </mc:Choice>
  </mc:AlternateContent>
  <xr:revisionPtr revIDLastSave="0" documentId="13_ncr:1_{4283D3DF-7808-427C-94C9-399C6BC3F1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IL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7" i="1" l="1"/>
  <c r="U7" i="1"/>
  <c r="P7" i="1"/>
</calcChain>
</file>

<file path=xl/sharedStrings.xml><?xml version="1.0" encoding="utf-8"?>
<sst xmlns="http://schemas.openxmlformats.org/spreadsheetml/2006/main" count="37" uniqueCount="30">
  <si>
    <t>PASSAGEIRO</t>
  </si>
  <si>
    <t>CARGO/ FUNÇÃO</t>
  </si>
  <si>
    <t>DADOS DA PASSAGEM</t>
  </si>
  <si>
    <t>DADOS DE DIÁRIAS - PORTARIA 93/2025</t>
  </si>
  <si>
    <t>VALOR TOTAL DA VIAGEM</t>
  </si>
  <si>
    <t>MOTIVO DA VIAGEM</t>
  </si>
  <si>
    <t>IDA</t>
  </si>
  <si>
    <t>VOLTA</t>
  </si>
  <si>
    <t>VALOR DA TARIFA</t>
  </si>
  <si>
    <t>TAXA DE EMBARQUE</t>
  </si>
  <si>
    <t>TAXA DE SERVIÇO</t>
  </si>
  <si>
    <t>VALOR TOTAL DAS PASSAGENS</t>
  </si>
  <si>
    <t>ORIGEM</t>
  </si>
  <si>
    <t>DESTINO</t>
  </si>
  <si>
    <t>DATA DO VOO</t>
  </si>
  <si>
    <t>HORÁRIO DO VOO</t>
  </si>
  <si>
    <t>NÚMERO DO VOO</t>
  </si>
  <si>
    <t>VALOR UNITÁRIO DA DIÁRIA</t>
  </si>
  <si>
    <t>QUANTIDADE DE DIÁRIAS</t>
  </si>
  <si>
    <t>COMPLEMENTO DE DIÁRIAS</t>
  </si>
  <si>
    <t>ACRÉSCIMO DE DIÁRIAS - ART. 11º</t>
  </si>
  <si>
    <t>VALOR BRUTO DAS DIÁRIAS</t>
  </si>
  <si>
    <t>Méd. Vet. Dr. DANIEL DE ARAÚJO VIANA</t>
  </si>
  <si>
    <t>PRESIDENTE DO CRMV-CE</t>
  </si>
  <si>
    <t>FOR - FORTALEZA/CE</t>
  </si>
  <si>
    <t>CGH - SÃO PAULO/SP</t>
  </si>
  <si>
    <t>LA 3187</t>
  </si>
  <si>
    <t>LA 3467</t>
  </si>
  <si>
    <t>PARTICIPAR DE REUNIÃO SOBRE A IMPLEMENTAÇÃO DOS CENTROS DE REFERÊNCIA EM MEDICINA VETERINÁRIA LEGAL E ATUAR COMO MEMBRO TITULAR DE COMISSÃO JULGADORA DA DEFESA DE TESE DE DOUTORADO NA USP, EM SÃO PAULO/SP, CONFORME PROCESSOS ELETRÔNICOS N.º 0330021.00000134/2026-75 E 0330021.00000123/2026-77.</t>
  </si>
  <si>
    <t>CONSELHO REGIONAL DE MEDICINA VETERINÁRIA DO ESTADO DO CEARÁ
RELATÓRIO DE VIAGENS AÉREAS E DIÁRIAS - ANO 2026
PERÍODO DE 01/04 A 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</si>
</sst>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F400]h:mm:ss\ AM/PM"/>
  </numFmts>
  <fonts count="9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name val="Times New Roman"/>
      <family val="1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5" fontId="5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wrapText="1"/>
    </xf>
    <xf numFmtId="12" fontId="5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/>
    <xf numFmtId="14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left" vertical="center" wrapText="1"/>
    </xf>
    <xf numFmtId="12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Moeda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7"/>
  <sheetViews>
    <sheetView showGridLines="0" tabSelected="1" workbookViewId="0">
      <selection activeCell="A2" sqref="A2"/>
    </sheetView>
  </sheetViews>
  <sheetFormatPr defaultRowHeight="15" x14ac:dyDescent="0.25"/>
  <cols>
    <col min="1" max="1" width="17.5703125" style="2" customWidth="1"/>
    <col min="2" max="2" width="18.7109375" style="2" customWidth="1"/>
    <col min="3" max="4" width="17.5703125" style="3" customWidth="1"/>
    <col min="5" max="5" width="17.5703125" style="6" customWidth="1"/>
    <col min="6" max="6" width="17.5703125" style="7" customWidth="1"/>
    <col min="7" max="9" width="17.5703125" style="6" customWidth="1"/>
    <col min="10" max="10" width="17.5703125" style="8" customWidth="1"/>
    <col min="11" max="11" width="17.5703125" style="7" customWidth="1"/>
    <col min="12" max="12" width="17.5703125" style="6" customWidth="1"/>
    <col min="13" max="14" width="17.5703125" style="9" customWidth="1"/>
    <col min="15" max="16" width="17.5703125" style="10" customWidth="1"/>
    <col min="17" max="17" width="17.5703125" style="9" customWidth="1"/>
    <col min="18" max="18" width="17.5703125" style="11" customWidth="1"/>
    <col min="19" max="19" width="17.5703125" style="9" customWidth="1"/>
    <col min="20" max="22" width="17.5703125" style="10" customWidth="1"/>
    <col min="23" max="23" width="20.140625" style="6" customWidth="1"/>
    <col min="16384" max="16384" width="2.28515625" customWidth="1"/>
  </cols>
  <sheetData>
    <row r="1" spans="1:23 16384:16384" ht="50.1" customHeight="1" x14ac:dyDescent="0.25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3" spans="1:23 16384:16384" s="1" customFormat="1" x14ac:dyDescent="0.25">
      <c r="A3" s="2"/>
      <c r="B3" s="2"/>
      <c r="C3" s="3"/>
      <c r="D3" s="3"/>
      <c r="E3" s="6"/>
      <c r="F3" s="7"/>
      <c r="G3" s="6"/>
      <c r="H3" s="6"/>
      <c r="I3" s="6"/>
      <c r="J3" s="8"/>
      <c r="K3" s="7"/>
      <c r="L3" s="6"/>
      <c r="M3" s="9"/>
      <c r="N3" s="9"/>
      <c r="O3" s="10"/>
      <c r="P3" s="10"/>
      <c r="Q3" s="9"/>
      <c r="R3" s="11"/>
      <c r="S3" s="9"/>
      <c r="T3" s="10"/>
      <c r="U3" s="10"/>
      <c r="V3" s="10"/>
      <c r="W3" s="6"/>
    </row>
    <row r="4" spans="1:23 16384:16384" s="4" customFormat="1" ht="56.85" customHeight="1" x14ac:dyDescent="0.25">
      <c r="A4" s="29" t="s">
        <v>0</v>
      </c>
      <c r="B4" s="29" t="s">
        <v>1</v>
      </c>
      <c r="C4" s="35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1" t="s">
        <v>3</v>
      </c>
      <c r="R4" s="32"/>
      <c r="S4" s="32"/>
      <c r="T4" s="32"/>
      <c r="U4" s="32"/>
      <c r="V4" s="30" t="s">
        <v>4</v>
      </c>
      <c r="W4" s="29" t="s">
        <v>5</v>
      </c>
    </row>
    <row r="5" spans="1:23 16384:16384" s="4" customFormat="1" ht="56.85" customHeight="1" x14ac:dyDescent="0.25">
      <c r="A5" s="29"/>
      <c r="B5" s="29"/>
      <c r="C5" s="36" t="s">
        <v>6</v>
      </c>
      <c r="D5" s="36"/>
      <c r="E5" s="36"/>
      <c r="F5" s="36"/>
      <c r="G5" s="35"/>
      <c r="H5" s="37" t="s">
        <v>7</v>
      </c>
      <c r="I5" s="36"/>
      <c r="J5" s="36"/>
      <c r="K5" s="36"/>
      <c r="L5" s="35"/>
      <c r="M5" s="30" t="s">
        <v>8</v>
      </c>
      <c r="N5" s="30" t="s">
        <v>9</v>
      </c>
      <c r="O5" s="30" t="s">
        <v>10</v>
      </c>
      <c r="P5" s="30" t="s">
        <v>11</v>
      </c>
      <c r="Q5" s="33"/>
      <c r="R5" s="34"/>
      <c r="S5" s="34"/>
      <c r="T5" s="34"/>
      <c r="U5" s="34"/>
      <c r="V5" s="30"/>
      <c r="W5" s="29"/>
    </row>
    <row r="6" spans="1:23 16384:16384" s="5" customFormat="1" ht="56.85" customHeight="1" x14ac:dyDescent="0.25">
      <c r="A6" s="29"/>
      <c r="B6" s="29"/>
      <c r="C6" s="17" t="s">
        <v>12</v>
      </c>
      <c r="D6" s="12" t="s">
        <v>13</v>
      </c>
      <c r="E6" s="12" t="s">
        <v>14</v>
      </c>
      <c r="F6" s="13" t="s">
        <v>15</v>
      </c>
      <c r="G6" s="12" t="s">
        <v>16</v>
      </c>
      <c r="H6" s="12" t="s">
        <v>12</v>
      </c>
      <c r="I6" s="12" t="s">
        <v>13</v>
      </c>
      <c r="J6" s="14" t="s">
        <v>14</v>
      </c>
      <c r="K6" s="13" t="s">
        <v>15</v>
      </c>
      <c r="L6" s="12" t="s">
        <v>16</v>
      </c>
      <c r="M6" s="30"/>
      <c r="N6" s="30"/>
      <c r="O6" s="30"/>
      <c r="P6" s="30"/>
      <c r="Q6" s="15" t="s">
        <v>17</v>
      </c>
      <c r="R6" s="12" t="s">
        <v>18</v>
      </c>
      <c r="S6" s="15" t="s">
        <v>19</v>
      </c>
      <c r="T6" s="15" t="s">
        <v>20</v>
      </c>
      <c r="U6" s="16" t="s">
        <v>21</v>
      </c>
      <c r="V6" s="30"/>
      <c r="W6" s="29"/>
      <c r="XFD6" s="18"/>
    </row>
    <row r="7" spans="1:23 16384:16384" s="19" customFormat="1" ht="252" x14ac:dyDescent="0.2">
      <c r="A7" s="22" t="s">
        <v>22</v>
      </c>
      <c r="B7" s="23" t="s">
        <v>23</v>
      </c>
      <c r="C7" s="23" t="s">
        <v>24</v>
      </c>
      <c r="D7" s="24" t="s">
        <v>25</v>
      </c>
      <c r="E7" s="20">
        <v>46134</v>
      </c>
      <c r="F7" s="25">
        <v>0.15625</v>
      </c>
      <c r="G7" s="24" t="s">
        <v>26</v>
      </c>
      <c r="H7" s="24" t="s">
        <v>25</v>
      </c>
      <c r="I7" s="24" t="s">
        <v>24</v>
      </c>
      <c r="J7" s="20">
        <v>46136</v>
      </c>
      <c r="K7" s="25">
        <v>0.26041666666666669</v>
      </c>
      <c r="L7" s="24" t="s">
        <v>27</v>
      </c>
      <c r="M7" s="21">
        <v>2848.63</v>
      </c>
      <c r="N7" s="21">
        <v>119.02</v>
      </c>
      <c r="O7" s="21">
        <v>0</v>
      </c>
      <c r="P7" s="21">
        <f>M7+N7+O7</f>
        <v>2967.65</v>
      </c>
      <c r="Q7" s="21">
        <v>550</v>
      </c>
      <c r="R7" s="27">
        <v>2.5</v>
      </c>
      <c r="S7" s="21">
        <v>0</v>
      </c>
      <c r="T7" s="21">
        <v>95</v>
      </c>
      <c r="U7" s="26">
        <f>Q7*R7+S7+T7</f>
        <v>1470</v>
      </c>
      <c r="V7" s="21">
        <f>P7+U7</f>
        <v>4437.6499999999996</v>
      </c>
      <c r="W7" s="23" t="s">
        <v>28</v>
      </c>
    </row>
  </sheetData>
  <mergeCells count="13">
    <mergeCell ref="A1:W1"/>
    <mergeCell ref="A4:A6"/>
    <mergeCell ref="B4:B6"/>
    <mergeCell ref="M5:M6"/>
    <mergeCell ref="N5:N6"/>
    <mergeCell ref="O5:O6"/>
    <mergeCell ref="W4:W6"/>
    <mergeCell ref="Q4:U5"/>
    <mergeCell ref="C4:P4"/>
    <mergeCell ref="C5:G5"/>
    <mergeCell ref="H5:L5"/>
    <mergeCell ref="P5:P6"/>
    <mergeCell ref="V4:V6"/>
  </mergeCells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Elaine Tavares</cp:lastModifiedBy>
  <cp:lastPrinted>2026-09-15T13:33:13Z</cp:lastPrinted>
  <dcterms:modified xsi:type="dcterms:W3CDTF">2026-09-25T16:44:49Z</dcterms:modified>
</cp:coreProperties>
</file>