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IRO\PORTAL TRANSPARENCIA\2021\OUTUBRO\"/>
    </mc:Choice>
  </mc:AlternateContent>
  <xr:revisionPtr revIDLastSave="0" documentId="13_ncr:1_{10B481F2-51D2-4C16-BCAF-EE69E7634A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UTUB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4" l="1"/>
  <c r="M7" i="4" l="1"/>
  <c r="N7" i="4" s="1"/>
  <c r="Q7" i="4" s="1"/>
  <c r="N5" i="4" l="1"/>
  <c r="Q5" i="4" s="1"/>
  <c r="M6" i="4" l="1"/>
  <c r="N6" i="4" s="1"/>
  <c r="Q6" i="4" s="1"/>
</calcChain>
</file>

<file path=xl/sharedStrings.xml><?xml version="1.0" encoding="utf-8"?>
<sst xmlns="http://schemas.openxmlformats.org/spreadsheetml/2006/main" count="39" uniqueCount="35">
  <si>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</si>
  <si>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</si>
  <si>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</si>
  <si>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</si>
  <si>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</si>
  <si>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</si>
  <si>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</si>
  <si>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</si>
  <si>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</si>
  <si>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</si>
  <si>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</si>
  <si>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</si>
  <si>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</si>
  <si>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</si>
  <si>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</si>
  <si>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</si>
  <si>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</si>
  <si>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</si>
  <si>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</si>
  <si>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</si>
  <si>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</si>
  <si>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</si>
  <si>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SUPRIMENTOS DE FUNDOS</t>
  </si>
  <si>
    <t>FELIPE DOURADO DE ARAGÃO PINHEIRO</t>
  </si>
  <si>
    <t>ASSESSOR TÉCNICO DE FISCALIZAÇÃO DO CRMV-CE</t>
  </si>
  <si>
    <t>FRANCISCO RÉGIS MUNIZ DE SOUZA</t>
  </si>
  <si>
    <t>AGENTE FISCAL DO CRMV-CE</t>
  </si>
  <si>
    <t>MARIA HERMELINE RIBEIRO QUIRINO</t>
  </si>
  <si>
    <t>IGUATU/CE</t>
  </si>
  <si>
    <t>TRANSPORTE RODOVIÁRIO</t>
  </si>
  <si>
    <t>CROATÁ, GUARACIABA DO NORTE, HIDROLÂNDIA, IPU, IPUEIRAS, PIRES FERREIRA, RERIUTABA, SANTA QUITÉRIA E VARJOTA/CE</t>
  </si>
  <si>
    <t>REALIZAR FISCALIZAÇÕES DE CARÁTER TÉCNICO, EM ESTABELECIMENTOS COM ATIVIDADE ECONÔMICA PECULIAR OU PRIVATIVA DA MEDICINA VETERINÁRIA / ZOOTECNIA NOS MUNICÍPIOS DA BASE IX, BEM COMO, ATENDER DENÚNCIA - PROTOCOLO 4462/2021, CONFORME PROCESSO ADMINISTRATIVO N.º 4780/2021.</t>
  </si>
  <si>
    <t>REALIZAR FISCALIZAÇÕES DE CARÁTER ADMINISTRATIVO, EM ESTABELECIMENTOS COM ATIVIDADE ECONÔMICA PECULIAR OU PRIVATIVA DA MEDICINA VETERINÁRIA / ZOOTECNIA NOS MUNICÍPIOS DA BASE IX, BEM COMO, ATENDER DENÚNCIA - PROTOCOLO 4462/2021, CONFORME PROCESSO ADMINISTRATIVO N.º 4780/2021.</t>
  </si>
  <si>
    <t>PARTICIPAR DA REUNIÃO E TREINAMENTO/NIVELAMENTO DOS MEMBROS DA COMISSÃO ESTADUAL DE MEDICINA VETERINÁRIA LEGAL DO CRMV-CE  - CONFORME PROCESSO ADMINISTRATIVO N.º 4609/2021.</t>
  </si>
  <si>
    <t>MEMBRO DA COMISSÃO ESTADUAL DE MEDICINA VETERINÁRIA LEGAL DO CRMV-CE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</si>
</sst>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"/>
  <sheetViews>
    <sheetView showGridLines="0" tabSelected="1" view="pageLayout" topLeftCell="A5" workbookViewId="0">
      <selection activeCell="B6" sqref="B6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2.7109375" style="9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9"/>
    </row>
    <row r="3" spans="1:18" s="2" customFormat="1" ht="31.5" customHeight="1" x14ac:dyDescent="0.15">
      <c r="A3" s="18" t="s">
        <v>2</v>
      </c>
      <c r="B3" s="18" t="s">
        <v>3</v>
      </c>
      <c r="C3" s="18" t="s">
        <v>12</v>
      </c>
      <c r="D3" s="18"/>
      <c r="E3" s="18"/>
      <c r="F3" s="18"/>
      <c r="G3" s="18"/>
      <c r="H3" s="23" t="s">
        <v>17</v>
      </c>
      <c r="I3" s="24"/>
      <c r="J3" s="24"/>
      <c r="K3" s="24"/>
      <c r="L3" s="24"/>
      <c r="M3" s="24"/>
      <c r="N3" s="24"/>
      <c r="O3" s="21" t="s">
        <v>13</v>
      </c>
      <c r="P3" s="22"/>
      <c r="Q3" s="25" t="s">
        <v>4</v>
      </c>
      <c r="R3" s="19" t="s">
        <v>5</v>
      </c>
    </row>
    <row r="4" spans="1:18" s="2" customFormat="1" ht="42" x14ac:dyDescent="0.15">
      <c r="A4" s="19"/>
      <c r="B4" s="19"/>
      <c r="C4" s="15" t="s">
        <v>0</v>
      </c>
      <c r="D4" s="15" t="s">
        <v>1</v>
      </c>
      <c r="E4" s="15" t="s">
        <v>9</v>
      </c>
      <c r="F4" s="15" t="s">
        <v>6</v>
      </c>
      <c r="G4" s="15" t="s">
        <v>7</v>
      </c>
      <c r="H4" s="16" t="s">
        <v>8</v>
      </c>
      <c r="I4" s="6" t="s">
        <v>11</v>
      </c>
      <c r="J4" s="16" t="s">
        <v>10</v>
      </c>
      <c r="K4" s="16" t="s">
        <v>14</v>
      </c>
      <c r="L4" s="16" t="s">
        <v>19</v>
      </c>
      <c r="M4" s="7" t="s">
        <v>16</v>
      </c>
      <c r="N4" s="7" t="s">
        <v>15</v>
      </c>
      <c r="O4" s="16" t="s">
        <v>18</v>
      </c>
      <c r="P4" s="16" t="s">
        <v>22</v>
      </c>
      <c r="Q4" s="26"/>
      <c r="R4" s="20"/>
    </row>
    <row r="5" spans="1:18" s="2" customFormat="1" ht="113.25" customHeight="1" x14ac:dyDescent="0.15">
      <c r="A5" s="10" t="s">
        <v>27</v>
      </c>
      <c r="B5" s="10" t="s">
        <v>34</v>
      </c>
      <c r="C5" s="10" t="s">
        <v>28</v>
      </c>
      <c r="D5" s="10" t="s">
        <v>20</v>
      </c>
      <c r="E5" s="10" t="s">
        <v>29</v>
      </c>
      <c r="F5" s="11">
        <v>44475</v>
      </c>
      <c r="G5" s="11">
        <v>44478</v>
      </c>
      <c r="H5" s="12">
        <v>350</v>
      </c>
      <c r="I5" s="10">
        <v>3.5</v>
      </c>
      <c r="J5" s="12">
        <v>0</v>
      </c>
      <c r="K5" s="12">
        <v>0</v>
      </c>
      <c r="L5" s="12">
        <v>95</v>
      </c>
      <c r="M5" s="12">
        <f>H5*I5+L5</f>
        <v>1320</v>
      </c>
      <c r="N5" s="12">
        <f t="shared" ref="N5" si="0">M5-K5</f>
        <v>1320</v>
      </c>
      <c r="O5" s="12">
        <v>0</v>
      </c>
      <c r="P5" s="17">
        <v>0</v>
      </c>
      <c r="Q5" s="12">
        <f t="shared" ref="Q5" si="1">N5+O5+P5</f>
        <v>1320</v>
      </c>
      <c r="R5" s="14" t="s">
        <v>33</v>
      </c>
    </row>
    <row r="6" spans="1:18" s="2" customFormat="1" ht="170.1" customHeight="1" x14ac:dyDescent="0.15">
      <c r="A6" s="10" t="s">
        <v>23</v>
      </c>
      <c r="B6" s="10" t="s">
        <v>24</v>
      </c>
      <c r="C6" s="10" t="s">
        <v>20</v>
      </c>
      <c r="D6" s="10" t="s">
        <v>30</v>
      </c>
      <c r="E6" s="10" t="s">
        <v>21</v>
      </c>
      <c r="F6" s="11">
        <v>44487</v>
      </c>
      <c r="G6" s="11">
        <v>44491</v>
      </c>
      <c r="H6" s="12">
        <v>200</v>
      </c>
      <c r="I6" s="10">
        <v>4.5</v>
      </c>
      <c r="J6" s="12">
        <v>0</v>
      </c>
      <c r="K6" s="12">
        <v>0</v>
      </c>
      <c r="L6" s="12">
        <v>0</v>
      </c>
      <c r="M6" s="12">
        <f t="shared" ref="M6" si="2">H6*I6</f>
        <v>900</v>
      </c>
      <c r="N6" s="12">
        <f t="shared" ref="N6" si="3">M6-K6</f>
        <v>900</v>
      </c>
      <c r="O6" s="12">
        <v>0</v>
      </c>
      <c r="P6" s="17">
        <v>0</v>
      </c>
      <c r="Q6" s="12">
        <f t="shared" ref="Q6" si="4">N6+O6+P6</f>
        <v>900</v>
      </c>
      <c r="R6" s="14" t="s">
        <v>31</v>
      </c>
    </row>
    <row r="7" spans="1:18" s="2" customFormat="1" ht="170.1" customHeight="1" x14ac:dyDescent="0.15">
      <c r="A7" s="10" t="s">
        <v>25</v>
      </c>
      <c r="B7" s="10" t="s">
        <v>26</v>
      </c>
      <c r="C7" s="10" t="s">
        <v>20</v>
      </c>
      <c r="D7" s="10" t="s">
        <v>30</v>
      </c>
      <c r="E7" s="10" t="s">
        <v>21</v>
      </c>
      <c r="F7" s="11">
        <v>44487</v>
      </c>
      <c r="G7" s="11">
        <v>44491</v>
      </c>
      <c r="H7" s="12">
        <v>200</v>
      </c>
      <c r="I7" s="10">
        <v>4.5</v>
      </c>
      <c r="J7" s="12">
        <v>0</v>
      </c>
      <c r="K7" s="12">
        <v>175</v>
      </c>
      <c r="L7" s="12">
        <v>0</v>
      </c>
      <c r="M7" s="12">
        <f>H7*I7</f>
        <v>900</v>
      </c>
      <c r="N7" s="12">
        <f>M7-K7</f>
        <v>725</v>
      </c>
      <c r="O7" s="12">
        <v>0</v>
      </c>
      <c r="P7" s="13">
        <v>530.45000000000005</v>
      </c>
      <c r="Q7" s="12">
        <f>N7+O7+P7</f>
        <v>1255.45</v>
      </c>
      <c r="R7" s="14" t="s">
        <v>32</v>
      </c>
    </row>
    <row r="9" spans="1:18" x14ac:dyDescent="0.25">
      <c r="M9" s="8"/>
    </row>
    <row r="10" spans="1:18" x14ac:dyDescent="0.25">
      <c r="M10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2" right="0.511811024" top="0.98" bottom="0.78740157499999996" header="0.31496062000000002" footer="0.31496062000000002"/>
  <pageSetup paperSize="9" scale="61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31/10/2021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2021-09-10T19:39:34Z</cp:lastPrinted>
  <dcterms:created xsi:type="dcterms:W3CDTF">2018-02-28T13:04:58Z</dcterms:created>
  <dcterms:modified xsi:type="dcterms:W3CDTF">2021-11-16T18:32:35Z</dcterms:modified>
</cp:coreProperties>
</file>