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55" windowWidth="15600" windowHeight="7455"/>
  </bookViews>
  <sheets>
    <sheet name="2015 AEREA" sheetId="2" r:id="rId1"/>
  </sheets>
  <definedNames>
    <definedName name="_xlnm.Print_Area" localSheetId="0">'2015 AEREA'!$A$1:$J$46</definedName>
  </definedNames>
  <calcPr calcId="145621"/>
</workbook>
</file>

<file path=xl/calcChain.xml><?xml version="1.0" encoding="utf-8"?>
<calcChain xmlns="http://schemas.openxmlformats.org/spreadsheetml/2006/main">
  <c r="I10" i="2" l="1"/>
  <c r="I39" i="2" l="1"/>
  <c r="I38" i="2"/>
  <c r="I11" i="2" l="1"/>
  <c r="I4" i="2" l="1"/>
  <c r="I5" i="2"/>
  <c r="I6" i="2"/>
  <c r="I7" i="2"/>
  <c r="I8" i="2"/>
  <c r="I9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3" i="2"/>
  <c r="I32" i="2"/>
  <c r="I35" i="2"/>
  <c r="I36" i="2"/>
  <c r="I37" i="2"/>
  <c r="I34" i="2"/>
  <c r="I42" i="2"/>
  <c r="I44" i="2"/>
  <c r="I45" i="2"/>
  <c r="I43" i="2"/>
  <c r="I46" i="2"/>
  <c r="I3" i="2"/>
</calcChain>
</file>

<file path=xl/sharedStrings.xml><?xml version="1.0" encoding="utf-8"?>
<sst xmlns="http://schemas.openxmlformats.org/spreadsheetml/2006/main" count="232" uniqueCount="110">
  <si>
    <t>CÉLIO PIRES GARCIA</t>
  </si>
  <si>
    <t>PASSAGEIRO</t>
  </si>
  <si>
    <t>SERVIDOR/ COLABORADOR</t>
  </si>
  <si>
    <t>DIÁRIAS - VALOR TOTAL</t>
  </si>
  <si>
    <t>MOTIVO</t>
  </si>
  <si>
    <t>TRECHO PRINCIPAL</t>
  </si>
  <si>
    <t>DATA - IDA</t>
  </si>
  <si>
    <t>DATA-VOLTA</t>
  </si>
  <si>
    <t>VALOR TOTAL</t>
  </si>
  <si>
    <t>PRESIDENTE</t>
  </si>
  <si>
    <t>FOR/JPA/FOR</t>
  </si>
  <si>
    <t>CYRO RÉGIS QUEIROZ ALENCAR</t>
  </si>
  <si>
    <t>FOR/JDO/FOR</t>
  </si>
  <si>
    <t>FOR/POA/FOR</t>
  </si>
  <si>
    <t>VALDÊNIA PEREIRA DA SILVA</t>
  </si>
  <si>
    <t>JOSÉ MARIA DOS SANTOS FILHO</t>
  </si>
  <si>
    <t>TESOUREIRO</t>
  </si>
  <si>
    <t>FOR/GIG/FOR</t>
  </si>
  <si>
    <t>NÉLIO BATISTA DE MORAIS</t>
  </si>
  <si>
    <t>VICE - PRESIDENTE</t>
  </si>
  <si>
    <t>FOR/CGB/FOR</t>
  </si>
  <si>
    <t>FOR/BSB/FOR</t>
  </si>
  <si>
    <t>PEDRO ALVES DE OLIVEIRA NETO</t>
  </si>
  <si>
    <t>FOR/CNF/FOR</t>
  </si>
  <si>
    <t>ANA CRISTINA FARIAS MOREIRA</t>
  </si>
  <si>
    <t>CONSELHEIRA SUPLENTE</t>
  </si>
  <si>
    <t>FOR/BPS/FOR</t>
  </si>
  <si>
    <t>DANIEL MOREIRA T. DE MENEZES</t>
  </si>
  <si>
    <t>COLABORADOR EVENTUAL</t>
  </si>
  <si>
    <t>VCP/FOR/VCP</t>
  </si>
  <si>
    <t>RICARDO ANDRADE REIS</t>
  </si>
  <si>
    <t>RAO/FOR/RAO</t>
  </si>
  <si>
    <t>LUCIANO HAUSCHILD</t>
  </si>
  <si>
    <t>AULUS CARCIOFI</t>
  </si>
  <si>
    <t>ALEXANDRE CAETANO</t>
  </si>
  <si>
    <t>BSB/FOR/BSB</t>
  </si>
  <si>
    <t>WALTER FERREIRA</t>
  </si>
  <si>
    <t>CNF/FOR/CNF</t>
  </si>
  <si>
    <t>CELIA CARRE</t>
  </si>
  <si>
    <t>GRU/FOR/GRU</t>
  </si>
  <si>
    <t>EMANOEL BARROS</t>
  </si>
  <si>
    <t>FOR/THE/FOR</t>
  </si>
  <si>
    <t>RAFAELLA ALBUQUERQUE</t>
  </si>
  <si>
    <t>FOR/REC/FOR</t>
  </si>
  <si>
    <t>FOR/VIX/FOR</t>
  </si>
  <si>
    <t>SALETTE LOBÃO TORRES SANTIAGO</t>
  </si>
  <si>
    <t>SECRETÁRIA GERAL</t>
  </si>
  <si>
    <t>FOR/GRU/FOR</t>
  </si>
  <si>
    <t>FRANCISCO ANTONIO ROCHA MACÊDO</t>
  </si>
  <si>
    <t>CONSELHEIRO EFETIVO</t>
  </si>
  <si>
    <t>RAMON DA SILVA RAPOSO</t>
  </si>
  <si>
    <t>LEONARDO PITA GOMES</t>
  </si>
  <si>
    <t>CONSELHEIRO SUPLENTE</t>
  </si>
  <si>
    <t>FOR/GYN/FOR</t>
  </si>
  <si>
    <t xml:space="preserve">VALDÊNIA PEREIRA DA SILVA </t>
  </si>
  <si>
    <t>BRUNO DE SOUZA MARIANO</t>
  </si>
  <si>
    <t>GYN/FOR/GYN</t>
  </si>
  <si>
    <t>-</t>
  </si>
  <si>
    <t>ADRIANA WANDERLEY DE PINHO PESSOA</t>
  </si>
  <si>
    <t>CONSELHEIRA EFETIVA</t>
  </si>
  <si>
    <t>FOR/CWB/FOR</t>
  </si>
  <si>
    <t>4 e 1/2</t>
  </si>
  <si>
    <t>1 e 1/2</t>
  </si>
  <si>
    <t>FAZER CARGA DE PROCESSO NA 2ª VARA CÍVIL DA COMARCA DO CRATO/CE.</t>
  </si>
  <si>
    <t>3  e 1/2</t>
  </si>
  <si>
    <t>5 e 1/2</t>
  </si>
  <si>
    <t>3 e 1/2</t>
  </si>
  <si>
    <t>CUSTEADA PELA BENEFICIÁRIA</t>
  </si>
  <si>
    <t>2 e 1/2</t>
  </si>
  <si>
    <t>MINISTRAR PALESTRA NO SEMINÁRIO DE RESPONSABILIDADE TÉCNICA NO MUNICÍPIO DO CRATO/CE.</t>
  </si>
  <si>
    <t>PARTICIPAR DO XVII SIMPÓSIO INTERNACIONAL DE LEISHMANIOSE VISCERAL CANINA EM BELO HORIZONTE/MG.</t>
  </si>
  <si>
    <t>PARTICIPAR DA XIX CÂMARA DE PRESIDENTES DOS CRMVs DAS REGIÕES NORTE, NORDESTE E ESPIRITO SANTO.</t>
  </si>
  <si>
    <t>PARTICIPAR DA REUNIÃO PARA ELABORAÇÃO DE POPs DO SISTEMA CFMV/CRMV´s EM PORTO ALEGRE/RS.</t>
  </si>
  <si>
    <t>PARTICIPAR DO VII CONGRESSO LATINO AMERICANO E XIII  CONGRESSO BRASILEIRO DE HIGIENISTA DE ALIMENTOS, IV ENCONTRO BRASILEIRO DOS SERVIÇOS DE INSPEÇÃO DOS PRODUTOS DE ORIGEM ANIMAL E DO III ENCONTRO NACIONAL DE VIGILÂNCIA DAS ZOONOSES EM BÚZIOS/RJ.</t>
  </si>
  <si>
    <t>PARTICIPAR DA REUNIÃO PARA ELABORAÇÃO DE POPs DO SISTEMA CFMV/CRMV´s EM CUIABÁ/MT.</t>
  </si>
  <si>
    <t>PARTICIPAR DA REUNIÃO PARA ELABORAÇÃO DE POPs DO SISTEMA CFMV/CRMV´s EM BRASÍLIA/DF.</t>
  </si>
  <si>
    <t xml:space="preserve">PARTICIPAR DA REUNIÃO PARA ELABORAÇÃO DE POPs DO SISTEMA CFMV/CRMV´s EM BRASÍLIA/DF. </t>
  </si>
  <si>
    <t>PARTICIPAR DA REUNIÃO PARA ELABORAÇÃO DE POPs DO SISTEMA CFMV/CRMV´s EM BELO HORIZONTE/MG.</t>
  </si>
  <si>
    <t>REPRESENTAR O CRMV-CE NO 36º CONGRESSO BRASILEIRO DA ANCLIVEPA EM PORTO SEGURO/BA.</t>
  </si>
  <si>
    <t>PARTICIPAR DA SOLENIDADE DE POSSE DE NOVOS MEMBROS TITULARES DA ACADEMIA BRASILEIRA DE MEDICINA VETERINÁRIA NO RIO DE JANEIRO/RJ.</t>
  </si>
  <si>
    <t>PARTICIPAR DA CÂMARA NACIONAL DE PRESIDENTES E DO II ENCONTRO ADMINISTRATIVO DO SISTEMA CFMV/CRMVs EM BRASÍLIA/DF.</t>
  </si>
  <si>
    <t>PARTICIPAR DO II ENCONTRO ADMINISTRATIVO DO SISTEMA CFMV/CRMVs EM BRASÍLIA/DF.</t>
  </si>
  <si>
    <t>6 e 1/5</t>
  </si>
  <si>
    <t>PARTICIPAR DA REUNIÃO DE ELABORAÇÃO DE POP - PROCESSOS PLANEJAR AÇÕES ESTRATÉGICAS, GERIR INDICADORES DE DESEMPENHO, GERIR PROJETOS, GERIR PROCESSOS E GERIR POLÍTICAS NO RIO DE JANEIRO/RJ.</t>
  </si>
  <si>
    <t>PARTICIPAR DO XXII SEMINÁRIO NACIONAL DE EDUCAÇÃO DA MEDICINA VETERINÁRIA EM BRASÍLIA/DF.</t>
  </si>
  <si>
    <t>PARTICIPAR DA REUNIÃO DE ELABORAÇÃO DE POP - GERIR PESSOAS EM SÃO PAULO/SP.</t>
  </si>
  <si>
    <t>PARTICIPAR DA MESA REDONDA DE SAÚDE PÚBLICA NO 42º CONGRESSO BRASILEIRO DE MEDICINA VETERINÁRIA - COBRAVET EM CURITIBA/PR.</t>
  </si>
  <si>
    <t>PARTICIPAR DO X ENCONTRO DE ASSESSORES JURÍDICOS DO SISTEMA CFMV/CRMVs EM RECIFE/PE.</t>
  </si>
  <si>
    <t>VALOR TOTAL DA VIAGEM (PASSAGENS + DIÁRIAS)</t>
  </si>
  <si>
    <t>CHEFE DO SETOR DE FISCALIZAÇÃO</t>
  </si>
  <si>
    <t>CHEFE DO SETOR DE MANUTENÇÃO</t>
  </si>
  <si>
    <t xml:space="preserve">ASSESSORA ADMINISTRATIVA </t>
  </si>
  <si>
    <t>COORDENADOR ADMINISTRATIVO</t>
  </si>
  <si>
    <t>ASSESSOR JURÍDICO</t>
  </si>
  <si>
    <t>CHEFE DO SETOR DE REGISTRO E COBRANÇA</t>
  </si>
  <si>
    <t>MINISTRAR PALESTRA NO II SEMINÁRIO DE ATUALIZAÇÃO EM LEISHMANIOSE.</t>
  </si>
  <si>
    <t>CARLOS JOSÉ DE FREITAS PEREIRA</t>
  </si>
  <si>
    <t>PARTICIPAR COMO DEBATEDOR JUNTO A MESA SOBRE ENSINO DE MEDICINA VETERINÁRIA, DISCORRENDO SOBRE O ASSUNTO NASF, JUNTO AO VI SEMINÁRIO ESTADUAL DE ENSINO DE MEDICINA VETERINÁRIA, INTEGRAR A MESA REDONDA QUE TRATARÁ SOBRE TECNOLOGIA DAS EMBALAGENS E COORDENAR O MINI CURSO SOBRE HIGIENIZAÇÃO NAS INDÚSTRIAS DE ALIMENTOS, QUE SERÃO REALIZADOS DURANTE O VII CONGRESSO LATINO AMERICANO E XIII CONGRESSO BRASILEIRO DE HIGIENISTA DE ALIMENTOS, IV ENCONTRO BRASILEIRO DOS SERVIÇOS DE INSPEÇÃO DOS PRODUTOS DE ORIGEM ANIMAL E DO III ENCONTRO NACIONAL DE VIGILÂNCIA DAS ZOONOSES EM BÚZIOS/RJ.</t>
  </si>
  <si>
    <t>PATRICIA PEREIRA DA SILVA</t>
  </si>
  <si>
    <t>ERICA VENÂNCIO CORIOLANO</t>
  </si>
  <si>
    <t>PARTICIPAR DO XXV CONGRESSO BRASILEIRO DE ZOOTECNIA.</t>
  </si>
  <si>
    <t>PARTICIPAR DA SOLENIDADE DE POSSE DA DIRETORIA EXECUTIVA E CONSELHEIROS DO CRMV-PI.</t>
  </si>
  <si>
    <t>PARTICIPAR DO VI CONGRESSO PERNAMBUCANO DE MEDICINA VETERINÁRIA E DO VII SEMINÁRIO NORDESTINO DE CAPRINO-OVINOCULTURA EM RECIFE/PE.</t>
  </si>
  <si>
    <t xml:space="preserve">PARTICIPAR DA XX CÂMARA DE PRESIDENTES DOS CRMV´s DA REGIÃO NORTE, NORDESTE E ESPIRITO SANTO. </t>
  </si>
  <si>
    <t>PARTICIPAR DA REUNIÃO FINALIZADORA DO POP GERIR COMPRAS E CONTRATAÇÕES DO SISTEMA CFMV/CRMVs EM BRASÍLIA/DF.</t>
  </si>
  <si>
    <t>PARTICIPAR DA ELABORAÇÃO DOS POP'S - DESENVOLVER E GERIR COMPETÊNCIAS PROFISSIONAIS EM GOIÂNIA/GO.</t>
  </si>
  <si>
    <t>MINISTRAR PALESTRA DURANTE O SEMINÁRIO DE RESPONSABILIDADE TÉCNICA EM ZOOTECNIA EM FORTALEZA/CE.</t>
  </si>
  <si>
    <t>FAZER LEVANTAMENTO DE ALVARÁ JUDICIAL NA 16ª VARA FEDERAL DA SUBSEÇÃO JUDICIÁRIA DE JUAZEIRO DE NORTE/CE.</t>
  </si>
  <si>
    <t>DESCRIÇÃO DO BILHETE AÉREO</t>
  </si>
  <si>
    <t>QUANTIDADE DE DIÁRIAS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</si>
</sst>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2" fontId="4" fillId="0" borderId="1" xfId="2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view="pageLayout" workbookViewId="0">
      <selection activeCell="H3" sqref="H3"/>
    </sheetView>
  </sheetViews>
  <sheetFormatPr defaultColWidth="9.140625" defaultRowHeight="15" x14ac:dyDescent="0.25"/>
  <cols>
    <col min="1" max="1" width="15" style="16" customWidth="1"/>
    <col min="2" max="2" width="14.140625" style="18" customWidth="1"/>
    <col min="3" max="3" width="13.42578125" customWidth="1"/>
    <col min="4" max="4" width="17.7109375" customWidth="1"/>
    <col min="5" max="5" width="16" customWidth="1"/>
    <col min="6" max="6" width="14.7109375" customWidth="1"/>
    <col min="7" max="7" width="11.140625" style="4" customWidth="1"/>
    <col min="8" max="8" width="19" bestFit="1" customWidth="1"/>
    <col min="9" max="9" width="20.85546875" bestFit="1" customWidth="1"/>
    <col min="10" max="10" width="32.28515625" style="20" customWidth="1"/>
    <col min="11" max="11" width="12.28515625" customWidth="1"/>
  </cols>
  <sheetData>
    <row r="1" spans="1:11" s="6" customFormat="1" ht="15" customHeight="1" x14ac:dyDescent="0.2">
      <c r="A1" s="27" t="s">
        <v>1</v>
      </c>
      <c r="B1" s="27" t="s">
        <v>2</v>
      </c>
      <c r="C1" s="28" t="s">
        <v>108</v>
      </c>
      <c r="D1" s="28"/>
      <c r="E1" s="28"/>
      <c r="F1" s="28"/>
      <c r="G1" s="31" t="s">
        <v>109</v>
      </c>
      <c r="H1" s="27" t="s">
        <v>3</v>
      </c>
      <c r="I1" s="30" t="s">
        <v>88</v>
      </c>
      <c r="J1" s="29" t="s">
        <v>4</v>
      </c>
      <c r="K1" s="5"/>
    </row>
    <row r="2" spans="1:11" s="5" customFormat="1" ht="25.5" x14ac:dyDescent="0.2">
      <c r="A2" s="27"/>
      <c r="B2" s="27"/>
      <c r="C2" s="24" t="s">
        <v>5</v>
      </c>
      <c r="D2" s="24" t="s">
        <v>6</v>
      </c>
      <c r="E2" s="24" t="s">
        <v>7</v>
      </c>
      <c r="F2" s="24" t="s">
        <v>8</v>
      </c>
      <c r="G2" s="31"/>
      <c r="H2" s="27"/>
      <c r="I2" s="30"/>
      <c r="J2" s="29"/>
    </row>
    <row r="3" spans="1:11" s="5" customFormat="1" ht="42.75" customHeight="1" x14ac:dyDescent="0.2">
      <c r="A3" s="7" t="s">
        <v>0</v>
      </c>
      <c r="B3" s="7" t="s">
        <v>9</v>
      </c>
      <c r="C3" s="8" t="s">
        <v>10</v>
      </c>
      <c r="D3" s="9">
        <v>42094</v>
      </c>
      <c r="E3" s="9">
        <v>42097</v>
      </c>
      <c r="F3" s="10">
        <v>760.08</v>
      </c>
      <c r="G3" s="11" t="s">
        <v>64</v>
      </c>
      <c r="H3" s="10">
        <v>1495</v>
      </c>
      <c r="I3" s="10">
        <f>F3+H3</f>
        <v>2255.08</v>
      </c>
      <c r="J3" s="21" t="s">
        <v>71</v>
      </c>
    </row>
    <row r="4" spans="1:11" s="5" customFormat="1" ht="33" customHeight="1" x14ac:dyDescent="0.2">
      <c r="A4" s="7" t="s">
        <v>11</v>
      </c>
      <c r="B4" s="7" t="s">
        <v>93</v>
      </c>
      <c r="C4" s="8" t="s">
        <v>12</v>
      </c>
      <c r="D4" s="9">
        <v>42095</v>
      </c>
      <c r="E4" s="9">
        <v>42095</v>
      </c>
      <c r="F4" s="10">
        <v>1180.99</v>
      </c>
      <c r="G4" s="12">
        <v>0.5</v>
      </c>
      <c r="H4" s="10">
        <v>182.2</v>
      </c>
      <c r="I4" s="10">
        <f t="shared" ref="I4:I46" si="0">F4+H4</f>
        <v>1363.19</v>
      </c>
      <c r="J4" s="21" t="s">
        <v>63</v>
      </c>
    </row>
    <row r="5" spans="1:11" s="5" customFormat="1" ht="42.75" customHeight="1" x14ac:dyDescent="0.2">
      <c r="A5" s="7" t="s">
        <v>96</v>
      </c>
      <c r="B5" s="7" t="s">
        <v>89</v>
      </c>
      <c r="C5" s="8" t="s">
        <v>13</v>
      </c>
      <c r="D5" s="9">
        <v>42099</v>
      </c>
      <c r="E5" s="9">
        <v>42103</v>
      </c>
      <c r="F5" s="10">
        <v>792.28</v>
      </c>
      <c r="G5" s="11" t="s">
        <v>61</v>
      </c>
      <c r="H5" s="10">
        <v>1369</v>
      </c>
      <c r="I5" s="10">
        <f t="shared" si="0"/>
        <v>2161.2799999999997</v>
      </c>
      <c r="J5" s="21" t="s">
        <v>72</v>
      </c>
    </row>
    <row r="6" spans="1:11" s="5" customFormat="1" ht="43.5" customHeight="1" x14ac:dyDescent="0.2">
      <c r="A6" s="7" t="s">
        <v>14</v>
      </c>
      <c r="B6" s="7" t="s">
        <v>90</v>
      </c>
      <c r="C6" s="8" t="s">
        <v>13</v>
      </c>
      <c r="D6" s="9">
        <v>42101</v>
      </c>
      <c r="E6" s="9">
        <v>42105</v>
      </c>
      <c r="F6" s="10">
        <v>744.28</v>
      </c>
      <c r="G6" s="11" t="s">
        <v>61</v>
      </c>
      <c r="H6" s="10">
        <v>1369</v>
      </c>
      <c r="I6" s="10">
        <f t="shared" si="0"/>
        <v>2113.2799999999997</v>
      </c>
      <c r="J6" s="21" t="s">
        <v>72</v>
      </c>
    </row>
    <row r="7" spans="1:11" s="5" customFormat="1" ht="250.5" customHeight="1" x14ac:dyDescent="0.2">
      <c r="A7" s="7" t="s">
        <v>15</v>
      </c>
      <c r="B7" s="7" t="s">
        <v>16</v>
      </c>
      <c r="C7" s="8" t="s">
        <v>17</v>
      </c>
      <c r="D7" s="9">
        <v>42121</v>
      </c>
      <c r="E7" s="9">
        <v>42124</v>
      </c>
      <c r="F7" s="10">
        <v>1010.91</v>
      </c>
      <c r="G7" s="11" t="s">
        <v>66</v>
      </c>
      <c r="H7" s="10">
        <v>1635</v>
      </c>
      <c r="I7" s="10">
        <f t="shared" si="0"/>
        <v>2645.91</v>
      </c>
      <c r="J7" s="25" t="s">
        <v>97</v>
      </c>
    </row>
    <row r="8" spans="1:11" s="5" customFormat="1" ht="102" x14ac:dyDescent="0.2">
      <c r="A8" s="7" t="s">
        <v>18</v>
      </c>
      <c r="B8" s="7" t="s">
        <v>19</v>
      </c>
      <c r="C8" s="8" t="s">
        <v>17</v>
      </c>
      <c r="D8" s="9">
        <v>42121</v>
      </c>
      <c r="E8" s="9">
        <v>42124</v>
      </c>
      <c r="F8" s="13">
        <v>0</v>
      </c>
      <c r="G8" s="11" t="s">
        <v>66</v>
      </c>
      <c r="H8" s="10">
        <v>1635</v>
      </c>
      <c r="I8" s="10">
        <f t="shared" si="0"/>
        <v>1635</v>
      </c>
      <c r="J8" s="25" t="s">
        <v>73</v>
      </c>
    </row>
    <row r="9" spans="1:11" s="5" customFormat="1" ht="44.25" customHeight="1" x14ac:dyDescent="0.2">
      <c r="A9" s="7" t="s">
        <v>14</v>
      </c>
      <c r="B9" s="7" t="s">
        <v>90</v>
      </c>
      <c r="C9" s="8" t="s">
        <v>20</v>
      </c>
      <c r="D9" s="9">
        <v>42121</v>
      </c>
      <c r="E9" s="9">
        <v>42125</v>
      </c>
      <c r="F9" s="14">
        <v>858.47</v>
      </c>
      <c r="G9" s="11" t="s">
        <v>61</v>
      </c>
      <c r="H9" s="10">
        <v>1616</v>
      </c>
      <c r="I9" s="10">
        <f t="shared" si="0"/>
        <v>2474.4700000000003</v>
      </c>
      <c r="J9" s="21" t="s">
        <v>74</v>
      </c>
    </row>
    <row r="10" spans="1:11" s="5" customFormat="1" ht="45.75" customHeight="1" x14ac:dyDescent="0.2">
      <c r="A10" s="7" t="s">
        <v>98</v>
      </c>
      <c r="B10" s="7" t="s">
        <v>94</v>
      </c>
      <c r="C10" s="8" t="s">
        <v>20</v>
      </c>
      <c r="D10" s="9">
        <v>42121</v>
      </c>
      <c r="E10" s="9">
        <v>42125</v>
      </c>
      <c r="F10" s="14">
        <v>858.47</v>
      </c>
      <c r="G10" s="11" t="s">
        <v>61</v>
      </c>
      <c r="H10" s="10">
        <v>1616</v>
      </c>
      <c r="I10" s="10">
        <f>F10+H10</f>
        <v>2474.4700000000003</v>
      </c>
      <c r="J10" s="21" t="s">
        <v>74</v>
      </c>
    </row>
    <row r="11" spans="1:11" s="5" customFormat="1" ht="42.75" customHeight="1" x14ac:dyDescent="0.2">
      <c r="A11" s="7" t="s">
        <v>98</v>
      </c>
      <c r="B11" s="7" t="s">
        <v>94</v>
      </c>
      <c r="C11" s="8" t="s">
        <v>21</v>
      </c>
      <c r="D11" s="9">
        <v>42135</v>
      </c>
      <c r="E11" s="9">
        <v>42140</v>
      </c>
      <c r="F11" s="14">
        <v>648.13</v>
      </c>
      <c r="G11" s="11" t="s">
        <v>65</v>
      </c>
      <c r="H11" s="10">
        <v>1960</v>
      </c>
      <c r="I11" s="10">
        <f>F11+H11</f>
        <v>2608.13</v>
      </c>
      <c r="J11" s="21" t="s">
        <v>75</v>
      </c>
    </row>
    <row r="12" spans="1:11" s="5" customFormat="1" ht="42.75" customHeight="1" x14ac:dyDescent="0.2">
      <c r="A12" s="7" t="s">
        <v>99</v>
      </c>
      <c r="B12" s="7" t="s">
        <v>91</v>
      </c>
      <c r="C12" s="8" t="s">
        <v>21</v>
      </c>
      <c r="D12" s="9">
        <v>42135</v>
      </c>
      <c r="E12" s="9">
        <v>42140</v>
      </c>
      <c r="F12" s="14">
        <v>648.13</v>
      </c>
      <c r="G12" s="11" t="s">
        <v>65</v>
      </c>
      <c r="H12" s="10">
        <v>2075</v>
      </c>
      <c r="I12" s="10">
        <f t="shared" si="0"/>
        <v>2723.13</v>
      </c>
      <c r="J12" s="21" t="s">
        <v>76</v>
      </c>
    </row>
    <row r="13" spans="1:11" s="5" customFormat="1" ht="46.5" customHeight="1" x14ac:dyDescent="0.2">
      <c r="A13" s="7" t="s">
        <v>22</v>
      </c>
      <c r="B13" s="7" t="s">
        <v>92</v>
      </c>
      <c r="C13" s="8" t="s">
        <v>23</v>
      </c>
      <c r="D13" s="9">
        <v>42148</v>
      </c>
      <c r="E13" s="9">
        <v>42152</v>
      </c>
      <c r="F13" s="10">
        <v>488.53</v>
      </c>
      <c r="G13" s="11" t="s">
        <v>61</v>
      </c>
      <c r="H13" s="10">
        <v>1623</v>
      </c>
      <c r="I13" s="10">
        <f t="shared" si="0"/>
        <v>2111.5299999999997</v>
      </c>
      <c r="J13" s="21" t="s">
        <v>77</v>
      </c>
    </row>
    <row r="14" spans="1:11" s="5" customFormat="1" ht="54.75" customHeight="1" x14ac:dyDescent="0.2">
      <c r="A14" s="7" t="s">
        <v>11</v>
      </c>
      <c r="B14" s="7" t="s">
        <v>93</v>
      </c>
      <c r="C14" s="8" t="s">
        <v>12</v>
      </c>
      <c r="D14" s="9">
        <v>42141</v>
      </c>
      <c r="E14" s="9">
        <v>42142</v>
      </c>
      <c r="F14" s="10">
        <v>486.99</v>
      </c>
      <c r="G14" s="11" t="s">
        <v>62</v>
      </c>
      <c r="H14" s="10">
        <v>395</v>
      </c>
      <c r="I14" s="10">
        <f t="shared" si="0"/>
        <v>881.99</v>
      </c>
      <c r="J14" s="21" t="s">
        <v>107</v>
      </c>
    </row>
    <row r="15" spans="1:11" s="5" customFormat="1" ht="44.25" customHeight="1" x14ac:dyDescent="0.2">
      <c r="A15" s="7" t="s">
        <v>24</v>
      </c>
      <c r="B15" s="7" t="s">
        <v>25</v>
      </c>
      <c r="C15" s="8" t="s">
        <v>26</v>
      </c>
      <c r="D15" s="9">
        <v>42143</v>
      </c>
      <c r="E15" s="9">
        <v>42147</v>
      </c>
      <c r="F15" s="13">
        <v>0</v>
      </c>
      <c r="G15" s="26" t="s">
        <v>61</v>
      </c>
      <c r="H15" s="10">
        <v>2075</v>
      </c>
      <c r="I15" s="10">
        <f t="shared" si="0"/>
        <v>2075</v>
      </c>
      <c r="J15" s="21" t="s">
        <v>78</v>
      </c>
    </row>
    <row r="16" spans="1:11" s="5" customFormat="1" ht="33.75" customHeight="1" x14ac:dyDescent="0.2">
      <c r="A16" s="7" t="s">
        <v>27</v>
      </c>
      <c r="B16" s="7" t="s">
        <v>28</v>
      </c>
      <c r="C16" s="8" t="s">
        <v>29</v>
      </c>
      <c r="D16" s="9">
        <v>42146</v>
      </c>
      <c r="E16" s="9">
        <v>42153</v>
      </c>
      <c r="F16" s="10">
        <v>675.46999999999991</v>
      </c>
      <c r="G16" s="11" t="s">
        <v>57</v>
      </c>
      <c r="H16" s="10">
        <v>0</v>
      </c>
      <c r="I16" s="10">
        <f t="shared" si="0"/>
        <v>675.46999999999991</v>
      </c>
      <c r="J16" s="21" t="s">
        <v>100</v>
      </c>
    </row>
    <row r="17" spans="1:10" s="5" customFormat="1" ht="31.5" customHeight="1" x14ac:dyDescent="0.2">
      <c r="A17" s="7" t="s">
        <v>30</v>
      </c>
      <c r="B17" s="7" t="s">
        <v>28</v>
      </c>
      <c r="C17" s="8" t="s">
        <v>31</v>
      </c>
      <c r="D17" s="9">
        <v>42150</v>
      </c>
      <c r="E17" s="9">
        <v>42155</v>
      </c>
      <c r="F17" s="10">
        <v>749.79</v>
      </c>
      <c r="G17" s="11" t="s">
        <v>57</v>
      </c>
      <c r="H17" s="10">
        <v>0</v>
      </c>
      <c r="I17" s="10">
        <f t="shared" si="0"/>
        <v>749.79</v>
      </c>
      <c r="J17" s="21" t="s">
        <v>100</v>
      </c>
    </row>
    <row r="18" spans="1:10" s="5" customFormat="1" ht="28.5" customHeight="1" x14ac:dyDescent="0.2">
      <c r="A18" s="7" t="s">
        <v>32</v>
      </c>
      <c r="B18" s="7" t="s">
        <v>28</v>
      </c>
      <c r="C18" s="8" t="s">
        <v>31</v>
      </c>
      <c r="D18" s="9">
        <v>42150</v>
      </c>
      <c r="E18" s="9">
        <v>42153</v>
      </c>
      <c r="F18" s="10">
        <v>749.79</v>
      </c>
      <c r="G18" s="11" t="s">
        <v>57</v>
      </c>
      <c r="H18" s="10">
        <v>0</v>
      </c>
      <c r="I18" s="10">
        <f t="shared" si="0"/>
        <v>749.79</v>
      </c>
      <c r="J18" s="21" t="s">
        <v>100</v>
      </c>
    </row>
    <row r="19" spans="1:10" s="5" customFormat="1" ht="30.75" customHeight="1" x14ac:dyDescent="0.2">
      <c r="A19" s="7" t="s">
        <v>33</v>
      </c>
      <c r="B19" s="7" t="s">
        <v>28</v>
      </c>
      <c r="C19" s="8" t="s">
        <v>31</v>
      </c>
      <c r="D19" s="9">
        <v>42152</v>
      </c>
      <c r="E19" s="9">
        <v>42154</v>
      </c>
      <c r="F19" s="10">
        <v>710.79</v>
      </c>
      <c r="G19" s="11" t="s">
        <v>57</v>
      </c>
      <c r="H19" s="10">
        <v>0</v>
      </c>
      <c r="I19" s="10">
        <f t="shared" si="0"/>
        <v>710.79</v>
      </c>
      <c r="J19" s="21" t="s">
        <v>100</v>
      </c>
    </row>
    <row r="20" spans="1:10" s="5" customFormat="1" ht="31.5" customHeight="1" x14ac:dyDescent="0.2">
      <c r="A20" s="7" t="s">
        <v>34</v>
      </c>
      <c r="B20" s="7" t="s">
        <v>28</v>
      </c>
      <c r="C20" s="8" t="s">
        <v>35</v>
      </c>
      <c r="D20" s="9">
        <v>42151</v>
      </c>
      <c r="E20" s="9">
        <v>42153</v>
      </c>
      <c r="F20" s="10">
        <v>485.67</v>
      </c>
      <c r="G20" s="11" t="s">
        <v>57</v>
      </c>
      <c r="H20" s="10">
        <v>0</v>
      </c>
      <c r="I20" s="10">
        <f t="shared" si="0"/>
        <v>485.67</v>
      </c>
      <c r="J20" s="21" t="s">
        <v>100</v>
      </c>
    </row>
    <row r="21" spans="1:10" s="5" customFormat="1" ht="31.5" customHeight="1" x14ac:dyDescent="0.2">
      <c r="A21" s="7" t="s">
        <v>36</v>
      </c>
      <c r="B21" s="7" t="s">
        <v>28</v>
      </c>
      <c r="C21" s="8" t="s">
        <v>37</v>
      </c>
      <c r="D21" s="9">
        <v>42150</v>
      </c>
      <c r="E21" s="9">
        <v>42154</v>
      </c>
      <c r="F21" s="10">
        <v>573.01</v>
      </c>
      <c r="G21" s="11" t="s">
        <v>57</v>
      </c>
      <c r="H21" s="10">
        <v>0</v>
      </c>
      <c r="I21" s="10">
        <f t="shared" si="0"/>
        <v>573.01</v>
      </c>
      <c r="J21" s="21" t="s">
        <v>100</v>
      </c>
    </row>
    <row r="22" spans="1:10" s="5" customFormat="1" ht="30" customHeight="1" x14ac:dyDescent="0.2">
      <c r="A22" s="7" t="s">
        <v>38</v>
      </c>
      <c r="B22" s="7" t="s">
        <v>28</v>
      </c>
      <c r="C22" s="8" t="s">
        <v>39</v>
      </c>
      <c r="D22" s="9">
        <v>42150</v>
      </c>
      <c r="E22" s="9">
        <v>42156</v>
      </c>
      <c r="F22" s="10">
        <v>677.67</v>
      </c>
      <c r="G22" s="11" t="s">
        <v>57</v>
      </c>
      <c r="H22" s="10">
        <v>0</v>
      </c>
      <c r="I22" s="10">
        <f t="shared" si="0"/>
        <v>677.67</v>
      </c>
      <c r="J22" s="21" t="s">
        <v>100</v>
      </c>
    </row>
    <row r="23" spans="1:10" s="5" customFormat="1" ht="34.5" customHeight="1" x14ac:dyDescent="0.2">
      <c r="A23" s="7" t="s">
        <v>40</v>
      </c>
      <c r="B23" s="7" t="s">
        <v>28</v>
      </c>
      <c r="C23" s="8" t="s">
        <v>35</v>
      </c>
      <c r="D23" s="9">
        <v>42150</v>
      </c>
      <c r="E23" s="9">
        <v>42154</v>
      </c>
      <c r="F23" s="10">
        <v>1050.67</v>
      </c>
      <c r="G23" s="11" t="s">
        <v>57</v>
      </c>
      <c r="H23" s="10">
        <v>0</v>
      </c>
      <c r="I23" s="10">
        <f t="shared" si="0"/>
        <v>1050.67</v>
      </c>
      <c r="J23" s="21" t="s">
        <v>100</v>
      </c>
    </row>
    <row r="24" spans="1:10" s="5" customFormat="1" ht="45" customHeight="1" x14ac:dyDescent="0.2">
      <c r="A24" s="7" t="s">
        <v>0</v>
      </c>
      <c r="B24" s="7" t="s">
        <v>9</v>
      </c>
      <c r="C24" s="8" t="s">
        <v>41</v>
      </c>
      <c r="D24" s="9">
        <v>42185</v>
      </c>
      <c r="E24" s="9">
        <v>42186</v>
      </c>
      <c r="F24" s="10">
        <v>926.79</v>
      </c>
      <c r="G24" s="11" t="s">
        <v>62</v>
      </c>
      <c r="H24" s="10">
        <v>755</v>
      </c>
      <c r="I24" s="10">
        <f t="shared" si="0"/>
        <v>1681.79</v>
      </c>
      <c r="J24" s="21" t="s">
        <v>101</v>
      </c>
    </row>
    <row r="25" spans="1:10" s="5" customFormat="1" ht="54.75" customHeight="1" x14ac:dyDescent="0.2">
      <c r="A25" s="7" t="s">
        <v>0</v>
      </c>
      <c r="B25" s="7" t="s">
        <v>9</v>
      </c>
      <c r="C25" s="8" t="s">
        <v>17</v>
      </c>
      <c r="D25" s="9">
        <v>42216</v>
      </c>
      <c r="E25" s="23">
        <v>42216</v>
      </c>
      <c r="F25" s="10">
        <v>1515.05</v>
      </c>
      <c r="G25" s="11" t="s">
        <v>62</v>
      </c>
      <c r="H25" s="10">
        <v>755</v>
      </c>
      <c r="I25" s="10">
        <f t="shared" si="0"/>
        <v>2270.0500000000002</v>
      </c>
      <c r="J25" s="21" t="s">
        <v>79</v>
      </c>
    </row>
    <row r="26" spans="1:10" s="17" customFormat="1" ht="54.75" customHeight="1" x14ac:dyDescent="0.2">
      <c r="A26" s="7" t="s">
        <v>0</v>
      </c>
      <c r="B26" s="7" t="s">
        <v>9</v>
      </c>
      <c r="C26" s="8" t="s">
        <v>21</v>
      </c>
      <c r="D26" s="9">
        <v>42232</v>
      </c>
      <c r="E26" s="9">
        <v>42235</v>
      </c>
      <c r="F26" s="10">
        <v>1233.57</v>
      </c>
      <c r="G26" s="11" t="s">
        <v>61</v>
      </c>
      <c r="H26" s="10">
        <v>2075</v>
      </c>
      <c r="I26" s="10">
        <f t="shared" si="0"/>
        <v>3308.5699999999997</v>
      </c>
      <c r="J26" s="21" t="s">
        <v>80</v>
      </c>
    </row>
    <row r="27" spans="1:10" s="17" customFormat="1" ht="42" customHeight="1" x14ac:dyDescent="0.2">
      <c r="A27" s="7" t="s">
        <v>22</v>
      </c>
      <c r="B27" s="7" t="s">
        <v>92</v>
      </c>
      <c r="C27" s="8" t="s">
        <v>21</v>
      </c>
      <c r="D27" s="9">
        <v>42233</v>
      </c>
      <c r="E27" s="9">
        <v>42235</v>
      </c>
      <c r="F27" s="10">
        <v>1198.57</v>
      </c>
      <c r="G27" s="11" t="s">
        <v>66</v>
      </c>
      <c r="H27" s="10">
        <v>1263</v>
      </c>
      <c r="I27" s="10">
        <f t="shared" si="0"/>
        <v>2461.5699999999997</v>
      </c>
      <c r="J27" s="21" t="s">
        <v>81</v>
      </c>
    </row>
    <row r="28" spans="1:10" s="5" customFormat="1" ht="30.75" customHeight="1" x14ac:dyDescent="0.2">
      <c r="A28" s="7" t="s">
        <v>42</v>
      </c>
      <c r="B28" s="7" t="s">
        <v>28</v>
      </c>
      <c r="C28" s="8" t="s">
        <v>35</v>
      </c>
      <c r="D28" s="9">
        <v>42233</v>
      </c>
      <c r="E28" s="9">
        <v>42234</v>
      </c>
      <c r="F28" s="10">
        <v>1753.67</v>
      </c>
      <c r="G28" s="11" t="s">
        <v>57</v>
      </c>
      <c r="H28" s="10">
        <v>0</v>
      </c>
      <c r="I28" s="10">
        <f t="shared" si="0"/>
        <v>1753.67</v>
      </c>
      <c r="J28" s="22" t="s">
        <v>95</v>
      </c>
    </row>
    <row r="29" spans="1:10" s="5" customFormat="1" ht="67.5" customHeight="1" x14ac:dyDescent="0.2">
      <c r="A29" s="7" t="s">
        <v>18</v>
      </c>
      <c r="B29" s="7" t="s">
        <v>19</v>
      </c>
      <c r="C29" s="8" t="s">
        <v>43</v>
      </c>
      <c r="D29" s="9">
        <v>42256</v>
      </c>
      <c r="E29" s="9">
        <v>42259</v>
      </c>
      <c r="F29" s="10">
        <v>652.08000000000004</v>
      </c>
      <c r="G29" s="11" t="s">
        <v>66</v>
      </c>
      <c r="H29" s="10">
        <v>1635</v>
      </c>
      <c r="I29" s="10">
        <f t="shared" si="0"/>
        <v>2287.08</v>
      </c>
      <c r="J29" s="21" t="s">
        <v>102</v>
      </c>
    </row>
    <row r="30" spans="1:10" s="5" customFormat="1" ht="42" customHeight="1" x14ac:dyDescent="0.2">
      <c r="A30" s="7" t="s">
        <v>18</v>
      </c>
      <c r="B30" s="7" t="s">
        <v>19</v>
      </c>
      <c r="C30" s="8" t="s">
        <v>44</v>
      </c>
      <c r="D30" s="9">
        <v>42268</v>
      </c>
      <c r="E30" s="9">
        <v>42271</v>
      </c>
      <c r="F30" s="10">
        <v>729.79</v>
      </c>
      <c r="G30" s="11" t="s">
        <v>66</v>
      </c>
      <c r="H30" s="10">
        <v>1635</v>
      </c>
      <c r="I30" s="10">
        <f t="shared" si="0"/>
        <v>2364.79</v>
      </c>
      <c r="J30" s="21" t="s">
        <v>103</v>
      </c>
    </row>
    <row r="31" spans="1:10" s="5" customFormat="1" ht="56.25" customHeight="1" x14ac:dyDescent="0.2">
      <c r="A31" s="7" t="s">
        <v>22</v>
      </c>
      <c r="B31" s="7" t="s">
        <v>92</v>
      </c>
      <c r="C31" s="8" t="s">
        <v>21</v>
      </c>
      <c r="D31" s="9">
        <v>42263</v>
      </c>
      <c r="E31" s="9">
        <v>42265</v>
      </c>
      <c r="F31" s="10">
        <v>1542.07</v>
      </c>
      <c r="G31" s="11" t="s">
        <v>66</v>
      </c>
      <c r="H31" s="10">
        <v>1286</v>
      </c>
      <c r="I31" s="10">
        <f t="shared" si="0"/>
        <v>2828.0699999999997</v>
      </c>
      <c r="J31" s="21" t="s">
        <v>104</v>
      </c>
    </row>
    <row r="32" spans="1:10" s="5" customFormat="1" ht="81" customHeight="1" x14ac:dyDescent="0.2">
      <c r="A32" s="7" t="s">
        <v>15</v>
      </c>
      <c r="B32" s="7" t="s">
        <v>16</v>
      </c>
      <c r="C32" s="8" t="s">
        <v>17</v>
      </c>
      <c r="D32" s="9">
        <v>42274</v>
      </c>
      <c r="E32" s="9">
        <v>42280</v>
      </c>
      <c r="F32" s="10">
        <v>1357.09</v>
      </c>
      <c r="G32" s="11" t="s">
        <v>82</v>
      </c>
      <c r="H32" s="10">
        <v>2955</v>
      </c>
      <c r="I32" s="10">
        <f>F32+H32</f>
        <v>4312.09</v>
      </c>
      <c r="J32" s="21" t="s">
        <v>83</v>
      </c>
    </row>
    <row r="33" spans="1:10" s="5" customFormat="1" ht="81" customHeight="1" x14ac:dyDescent="0.2">
      <c r="A33" s="7" t="s">
        <v>22</v>
      </c>
      <c r="B33" s="7" t="s">
        <v>92</v>
      </c>
      <c r="C33" s="8" t="s">
        <v>17</v>
      </c>
      <c r="D33" s="9">
        <v>42274</v>
      </c>
      <c r="E33" s="9">
        <v>42280</v>
      </c>
      <c r="F33" s="10">
        <v>1515.09</v>
      </c>
      <c r="G33" s="11" t="s">
        <v>82</v>
      </c>
      <c r="H33" s="10">
        <v>2320</v>
      </c>
      <c r="I33" s="10">
        <f t="shared" si="0"/>
        <v>3835.09</v>
      </c>
      <c r="J33" s="21" t="s">
        <v>83</v>
      </c>
    </row>
    <row r="34" spans="1:10" s="5" customFormat="1" ht="57.75" customHeight="1" x14ac:dyDescent="0.2">
      <c r="A34" s="7" t="s">
        <v>48</v>
      </c>
      <c r="B34" s="7" t="s">
        <v>49</v>
      </c>
      <c r="C34" s="8" t="s">
        <v>60</v>
      </c>
      <c r="D34" s="9">
        <v>42307</v>
      </c>
      <c r="E34" s="9">
        <v>42311</v>
      </c>
      <c r="F34" s="10">
        <v>1535.92</v>
      </c>
      <c r="G34" s="11" t="s">
        <v>61</v>
      </c>
      <c r="H34" s="10">
        <v>2075</v>
      </c>
      <c r="I34" s="10">
        <f>F34+H34</f>
        <v>3610.92</v>
      </c>
      <c r="J34" s="21" t="s">
        <v>86</v>
      </c>
    </row>
    <row r="35" spans="1:10" s="5" customFormat="1" ht="44.25" customHeight="1" x14ac:dyDescent="0.2">
      <c r="A35" s="7" t="s">
        <v>45</v>
      </c>
      <c r="B35" s="7" t="s">
        <v>46</v>
      </c>
      <c r="C35" s="8" t="s">
        <v>47</v>
      </c>
      <c r="D35" s="9">
        <v>42310</v>
      </c>
      <c r="E35" s="9">
        <v>42315</v>
      </c>
      <c r="F35" s="10">
        <v>1367.36</v>
      </c>
      <c r="G35" s="11" t="s">
        <v>65</v>
      </c>
      <c r="H35" s="10">
        <v>2515</v>
      </c>
      <c r="I35" s="10">
        <f>F35+H35</f>
        <v>3882.3599999999997</v>
      </c>
      <c r="J35" s="21" t="s">
        <v>85</v>
      </c>
    </row>
    <row r="36" spans="1:10" s="5" customFormat="1" ht="43.5" customHeight="1" x14ac:dyDescent="0.2">
      <c r="A36" s="7" t="s">
        <v>22</v>
      </c>
      <c r="B36" s="7" t="s">
        <v>92</v>
      </c>
      <c r="C36" s="8" t="s">
        <v>47</v>
      </c>
      <c r="D36" s="9">
        <v>42310</v>
      </c>
      <c r="E36" s="9">
        <v>42315</v>
      </c>
      <c r="F36" s="10">
        <v>1367.36</v>
      </c>
      <c r="G36" s="11" t="s">
        <v>65</v>
      </c>
      <c r="H36" s="10">
        <v>1983</v>
      </c>
      <c r="I36" s="10">
        <f>F36+H36</f>
        <v>3350.3599999999997</v>
      </c>
      <c r="J36" s="21" t="s">
        <v>85</v>
      </c>
    </row>
    <row r="37" spans="1:10" s="5" customFormat="1" ht="42" customHeight="1" x14ac:dyDescent="0.2">
      <c r="A37" s="7" t="s">
        <v>15</v>
      </c>
      <c r="B37" s="7" t="s">
        <v>16</v>
      </c>
      <c r="C37" s="8" t="s">
        <v>47</v>
      </c>
      <c r="D37" s="9">
        <v>42310</v>
      </c>
      <c r="E37" s="9">
        <v>42315</v>
      </c>
      <c r="F37" s="10">
        <v>1367.36</v>
      </c>
      <c r="G37" s="11" t="s">
        <v>65</v>
      </c>
      <c r="H37" s="10">
        <v>2515</v>
      </c>
      <c r="I37" s="10">
        <f>F37+H37</f>
        <v>3882.3599999999997</v>
      </c>
      <c r="J37" s="21" t="s">
        <v>85</v>
      </c>
    </row>
    <row r="38" spans="1:10" s="5" customFormat="1" ht="43.5" customHeight="1" x14ac:dyDescent="0.2">
      <c r="A38" s="7" t="s">
        <v>51</v>
      </c>
      <c r="B38" s="7" t="s">
        <v>52</v>
      </c>
      <c r="C38" s="8" t="s">
        <v>12</v>
      </c>
      <c r="D38" s="9">
        <v>42320</v>
      </c>
      <c r="E38" s="9">
        <v>42321</v>
      </c>
      <c r="F38" s="10">
        <v>468.99</v>
      </c>
      <c r="G38" s="11" t="s">
        <v>62</v>
      </c>
      <c r="H38" s="10">
        <v>590</v>
      </c>
      <c r="I38" s="10">
        <f>F38+H38</f>
        <v>1058.99</v>
      </c>
      <c r="J38" s="21" t="s">
        <v>69</v>
      </c>
    </row>
    <row r="39" spans="1:10" s="5" customFormat="1" ht="42" customHeight="1" x14ac:dyDescent="0.2">
      <c r="A39" s="7" t="s">
        <v>50</v>
      </c>
      <c r="B39" s="7" t="s">
        <v>28</v>
      </c>
      <c r="C39" s="8" t="s">
        <v>12</v>
      </c>
      <c r="D39" s="9">
        <v>42321</v>
      </c>
      <c r="E39" s="9">
        <v>42322</v>
      </c>
      <c r="F39" s="10">
        <v>1129.29</v>
      </c>
      <c r="G39" s="11" t="s">
        <v>62</v>
      </c>
      <c r="H39" s="10">
        <v>590</v>
      </c>
      <c r="I39" s="10">
        <f t="shared" ref="I39" si="1">F39+H39</f>
        <v>1719.29</v>
      </c>
      <c r="J39" s="21" t="s">
        <v>69</v>
      </c>
    </row>
    <row r="40" spans="1:10" s="5" customFormat="1" ht="43.5" customHeight="1" x14ac:dyDescent="0.2">
      <c r="A40" s="7" t="s">
        <v>58</v>
      </c>
      <c r="B40" s="7" t="s">
        <v>59</v>
      </c>
      <c r="C40" s="7" t="s">
        <v>67</v>
      </c>
      <c r="D40" s="9">
        <v>42323</v>
      </c>
      <c r="E40" s="9">
        <v>42326</v>
      </c>
      <c r="F40" s="10" t="s">
        <v>57</v>
      </c>
      <c r="G40" s="11" t="s">
        <v>66</v>
      </c>
      <c r="H40" s="10">
        <v>1635</v>
      </c>
      <c r="I40" s="10">
        <v>1635</v>
      </c>
      <c r="J40" s="21" t="s">
        <v>84</v>
      </c>
    </row>
    <row r="41" spans="1:10" s="5" customFormat="1" ht="43.5" customHeight="1" x14ac:dyDescent="0.2">
      <c r="A41" s="7" t="s">
        <v>45</v>
      </c>
      <c r="B41" s="7" t="s">
        <v>46</v>
      </c>
      <c r="C41" s="7" t="s">
        <v>67</v>
      </c>
      <c r="D41" s="9">
        <v>42324</v>
      </c>
      <c r="E41" s="9">
        <v>42326</v>
      </c>
      <c r="F41" s="10" t="s">
        <v>57</v>
      </c>
      <c r="G41" s="11" t="s">
        <v>68</v>
      </c>
      <c r="H41" s="10">
        <v>1195</v>
      </c>
      <c r="I41" s="10">
        <v>1195</v>
      </c>
      <c r="J41" s="21" t="s">
        <v>84</v>
      </c>
    </row>
    <row r="42" spans="1:10" s="5" customFormat="1" ht="42.75" customHeight="1" x14ac:dyDescent="0.2">
      <c r="A42" s="7" t="s">
        <v>11</v>
      </c>
      <c r="B42" s="7" t="s">
        <v>93</v>
      </c>
      <c r="C42" s="8" t="s">
        <v>43</v>
      </c>
      <c r="D42" s="9">
        <v>42327</v>
      </c>
      <c r="E42" s="9">
        <v>42330</v>
      </c>
      <c r="F42" s="10">
        <v>430.69</v>
      </c>
      <c r="G42" s="11" t="s">
        <v>66</v>
      </c>
      <c r="H42" s="10">
        <v>1355</v>
      </c>
      <c r="I42" s="10">
        <f t="shared" si="0"/>
        <v>1785.69</v>
      </c>
      <c r="J42" s="21" t="s">
        <v>87</v>
      </c>
    </row>
    <row r="43" spans="1:10" s="5" customFormat="1" ht="55.5" customHeight="1" x14ac:dyDescent="0.2">
      <c r="A43" s="7" t="s">
        <v>18</v>
      </c>
      <c r="B43" s="7" t="s">
        <v>19</v>
      </c>
      <c r="C43" s="8" t="s">
        <v>23</v>
      </c>
      <c r="D43" s="9">
        <v>42335</v>
      </c>
      <c r="E43" s="9">
        <v>42338</v>
      </c>
      <c r="F43" s="10">
        <v>1435.09</v>
      </c>
      <c r="G43" s="11" t="s">
        <v>66</v>
      </c>
      <c r="H43" s="10">
        <v>1635</v>
      </c>
      <c r="I43" s="10">
        <f>F43+H43</f>
        <v>3070.09</v>
      </c>
      <c r="J43" s="21" t="s">
        <v>70</v>
      </c>
    </row>
    <row r="44" spans="1:10" s="5" customFormat="1" ht="47.25" customHeight="1" x14ac:dyDescent="0.2">
      <c r="A44" s="7" t="s">
        <v>0</v>
      </c>
      <c r="B44" s="7" t="s">
        <v>9</v>
      </c>
      <c r="C44" s="8" t="s">
        <v>53</v>
      </c>
      <c r="D44" s="9">
        <v>42338</v>
      </c>
      <c r="E44" s="9">
        <v>42342</v>
      </c>
      <c r="F44" s="10">
        <v>1190.99</v>
      </c>
      <c r="G44" s="11" t="s">
        <v>61</v>
      </c>
      <c r="H44" s="10">
        <v>2075</v>
      </c>
      <c r="I44" s="10">
        <f t="shared" si="0"/>
        <v>3265.99</v>
      </c>
      <c r="J44" s="21" t="s">
        <v>105</v>
      </c>
    </row>
    <row r="45" spans="1:10" s="5" customFormat="1" ht="51" x14ac:dyDescent="0.2">
      <c r="A45" s="7" t="s">
        <v>54</v>
      </c>
      <c r="B45" s="7" t="s">
        <v>90</v>
      </c>
      <c r="C45" s="8" t="s">
        <v>53</v>
      </c>
      <c r="D45" s="9">
        <v>42338</v>
      </c>
      <c r="E45" s="9">
        <v>42342</v>
      </c>
      <c r="F45" s="10">
        <v>1190.99</v>
      </c>
      <c r="G45" s="11" t="s">
        <v>61</v>
      </c>
      <c r="H45" s="10">
        <v>1600</v>
      </c>
      <c r="I45" s="10">
        <f t="shared" si="0"/>
        <v>2790.99</v>
      </c>
      <c r="J45" s="21" t="s">
        <v>105</v>
      </c>
    </row>
    <row r="46" spans="1:10" s="5" customFormat="1" ht="56.25" customHeight="1" x14ac:dyDescent="0.2">
      <c r="A46" s="7" t="s">
        <v>55</v>
      </c>
      <c r="B46" s="7" t="s">
        <v>28</v>
      </c>
      <c r="C46" s="8" t="s">
        <v>56</v>
      </c>
      <c r="D46" s="9">
        <v>42344</v>
      </c>
      <c r="E46" s="9">
        <v>42345</v>
      </c>
      <c r="F46" s="10">
        <v>1347.88</v>
      </c>
      <c r="G46" s="11" t="s">
        <v>62</v>
      </c>
      <c r="H46" s="10">
        <v>755</v>
      </c>
      <c r="I46" s="10">
        <f t="shared" si="0"/>
        <v>2102.88</v>
      </c>
      <c r="J46" s="21" t="s">
        <v>106</v>
      </c>
    </row>
    <row r="47" spans="1:10" x14ac:dyDescent="0.25">
      <c r="A47" s="15"/>
      <c r="B47" s="15"/>
      <c r="C47" s="2"/>
      <c r="D47" s="2"/>
      <c r="E47" s="2"/>
      <c r="F47" s="2"/>
      <c r="G47" s="1"/>
      <c r="H47" s="2"/>
      <c r="I47" s="3"/>
      <c r="J47" s="19"/>
    </row>
    <row r="48" spans="1:10" x14ac:dyDescent="0.25">
      <c r="A48" s="15"/>
      <c r="B48" s="15"/>
      <c r="C48" s="2"/>
      <c r="D48" s="2"/>
      <c r="E48" s="2"/>
      <c r="F48" s="2"/>
      <c r="G48" s="1"/>
      <c r="H48" s="2"/>
      <c r="I48" s="3"/>
      <c r="J48" s="19"/>
    </row>
  </sheetData>
  <mergeCells count="7">
    <mergeCell ref="A1:A2"/>
    <mergeCell ref="B1:B2"/>
    <mergeCell ref="C1:F1"/>
    <mergeCell ref="H1:H2"/>
    <mergeCell ref="J1:J2"/>
    <mergeCell ref="I1:I2"/>
    <mergeCell ref="G1:G2"/>
  </mergeCells>
  <pageMargins left="0.511811024" right="0.511811024" top="0.95062500000000005" bottom="0.78740157499999996" header="0.31496062000000002" footer="0.31496062000000002"/>
  <pageSetup paperSize="9" scale="78" fitToHeight="0" orientation="landscape" r:id="rId1"/>
  <headerFooter>
    <oddHeader>&amp;C&amp;"Times New Roman,Normal"CONSELHO REGIONAL DE MEDICINA VETERINÁRIA DO ESTADO DO CEÁRA
RELATÓRIO DE VIAGENS AÉREAS E DIÁRIAS - ANO 2015
PERÍODO DE 01/01 A 31/12/2015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2015 AEREA</vt:lpstr>
      <vt:lpstr>'2015 AEREA'!Area_de_impressao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CRMV-FIN</dc:creator>
  <cp:lastModifiedBy>Financeiro</cp:lastModifiedBy>
  <cp:lastPrinted>2018-02-16T13:12:11Z</cp:lastPrinted>
  <dcterms:created xsi:type="dcterms:W3CDTF">2015-03-13T13:09:04Z</dcterms:created>
  <dcterms:modified xsi:type="dcterms:W3CDTF">2018-09-26T18:27:17Z</dcterms:modified>
</cp:coreProperties>
</file>